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包1-供应商分项报价表（办公耗材类）" sheetId="1" r:id="rId1"/>
  </sheets>
  <definedNames>
    <definedName name="_xlnm._FilterDatabase" localSheetId="0" hidden="1">'包1-供应商分项报价表（办公耗材类）'!$A$2:$R$32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<sst xmlns="http://schemas.openxmlformats.org/spreadsheetml/2006/main" count="106" uniqueCount="59">
  <si>
    <t>包1：2025年办公用品集中采购分项报价表（办公耗材类）</t>
  </si>
  <si>
    <t>序号</t>
  </si>
  <si>
    <t>商品名称</t>
  </si>
  <si>
    <t>规格</t>
  </si>
  <si>
    <t>单位</t>
  </si>
  <si>
    <t>张坝公司</t>
  </si>
  <si>
    <t>江之阳公司</t>
  </si>
  <si>
    <t>文旅投公司</t>
  </si>
  <si>
    <t>博睿公司</t>
  </si>
  <si>
    <t>天天公司</t>
  </si>
  <si>
    <t>锦阳保安公司</t>
  </si>
  <si>
    <t>方山公司</t>
  </si>
  <si>
    <t>川穗公司</t>
  </si>
  <si>
    <t>教育公司</t>
  </si>
  <si>
    <t>总量</t>
  </si>
  <si>
    <t>品牌
（必填项）</t>
  </si>
  <si>
    <t>单价（元）</t>
  </si>
  <si>
    <t>金额（元）</t>
  </si>
  <si>
    <t>备注</t>
  </si>
  <si>
    <t>打印纸</t>
  </si>
  <si>
    <r>
      <rPr>
        <sz val="10"/>
        <rFont val="Times New Roman"/>
        <charset val="134"/>
      </rPr>
      <t>A4</t>
    </r>
    <r>
      <rPr>
        <sz val="10"/>
        <rFont val="方正仿宋_GB2312"/>
        <charset val="134"/>
      </rPr>
      <t>：</t>
    </r>
    <r>
      <rPr>
        <sz val="10"/>
        <rFont val="Times New Roman"/>
        <charset val="134"/>
      </rPr>
      <t>1</t>
    </r>
    <r>
      <rPr>
        <sz val="10"/>
        <rFont val="方正仿宋_GB2312"/>
        <charset val="134"/>
      </rPr>
      <t>件</t>
    </r>
    <r>
      <rPr>
        <sz val="10"/>
        <rFont val="Times New Roman"/>
        <charset val="134"/>
      </rPr>
      <t>8</t>
    </r>
    <r>
      <rPr>
        <sz val="10"/>
        <rFont val="方正仿宋_GB2312"/>
        <charset val="134"/>
      </rPr>
      <t>包，</t>
    </r>
    <r>
      <rPr>
        <sz val="10"/>
        <rFont val="Times New Roman"/>
        <charset val="134"/>
      </rPr>
      <t>80g</t>
    </r>
    <r>
      <rPr>
        <sz val="10"/>
        <rFont val="方正仿宋_GB2312"/>
        <charset val="134"/>
      </rPr>
      <t>，</t>
    </r>
    <r>
      <rPr>
        <sz val="10"/>
        <rFont val="Times New Roman"/>
        <charset val="134"/>
      </rPr>
      <t>500</t>
    </r>
    <r>
      <rPr>
        <sz val="10"/>
        <rFont val="方正仿宋_GB2312"/>
        <charset val="134"/>
      </rPr>
      <t>张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包</t>
    </r>
  </si>
  <si>
    <t>件</t>
  </si>
  <si>
    <t>得力、白木、晨光、真彩</t>
  </si>
  <si>
    <r>
      <rPr>
        <sz val="10"/>
        <rFont val="Times New Roman"/>
        <charset val="134"/>
      </rPr>
      <t>A4</t>
    </r>
    <r>
      <rPr>
        <sz val="10"/>
        <rFont val="方正仿宋_GB2312"/>
        <charset val="134"/>
      </rPr>
      <t>：</t>
    </r>
    <r>
      <rPr>
        <sz val="10"/>
        <rFont val="Times New Roman"/>
        <charset val="134"/>
      </rPr>
      <t>1</t>
    </r>
    <r>
      <rPr>
        <sz val="10"/>
        <rFont val="方正仿宋_GB2312"/>
        <charset val="134"/>
      </rPr>
      <t>件</t>
    </r>
    <r>
      <rPr>
        <sz val="10"/>
        <rFont val="Times New Roman"/>
        <charset val="134"/>
      </rPr>
      <t>8</t>
    </r>
    <r>
      <rPr>
        <sz val="10"/>
        <rFont val="方正仿宋_GB2312"/>
        <charset val="134"/>
      </rPr>
      <t>包，</t>
    </r>
    <r>
      <rPr>
        <sz val="10"/>
        <rFont val="Times New Roman"/>
        <charset val="134"/>
      </rPr>
      <t>70g</t>
    </r>
    <r>
      <rPr>
        <sz val="10"/>
        <rFont val="方正仿宋_GB2312"/>
        <charset val="134"/>
      </rPr>
      <t>，</t>
    </r>
    <r>
      <rPr>
        <sz val="10"/>
        <rFont val="Times New Roman"/>
        <charset val="134"/>
      </rPr>
      <t>500</t>
    </r>
    <r>
      <rPr>
        <sz val="10"/>
        <rFont val="方正仿宋_GB2312"/>
        <charset val="134"/>
      </rPr>
      <t>张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包</t>
    </r>
  </si>
  <si>
    <r>
      <rPr>
        <sz val="10"/>
        <rFont val="Times New Roman"/>
        <charset val="134"/>
      </rPr>
      <t>A3</t>
    </r>
    <r>
      <rPr>
        <sz val="10"/>
        <rFont val="方正仿宋_GB2312"/>
        <charset val="134"/>
      </rPr>
      <t>：</t>
    </r>
    <r>
      <rPr>
        <sz val="10"/>
        <rFont val="Times New Roman"/>
        <charset val="134"/>
      </rPr>
      <t>1</t>
    </r>
    <r>
      <rPr>
        <sz val="10"/>
        <rFont val="方正仿宋_GB2312"/>
        <charset val="134"/>
      </rPr>
      <t>件</t>
    </r>
    <r>
      <rPr>
        <sz val="10"/>
        <rFont val="Times New Roman"/>
        <charset val="134"/>
      </rPr>
      <t>4</t>
    </r>
    <r>
      <rPr>
        <sz val="10"/>
        <rFont val="方正仿宋_GB2312"/>
        <charset val="134"/>
      </rPr>
      <t>包，</t>
    </r>
    <r>
      <rPr>
        <sz val="10"/>
        <rFont val="Times New Roman"/>
        <charset val="134"/>
      </rPr>
      <t>80g</t>
    </r>
    <r>
      <rPr>
        <sz val="10"/>
        <rFont val="方正仿宋_GB2312"/>
        <charset val="134"/>
      </rPr>
      <t>，</t>
    </r>
    <r>
      <rPr>
        <sz val="10"/>
        <rFont val="Times New Roman"/>
        <charset val="134"/>
      </rPr>
      <t>500</t>
    </r>
    <r>
      <rPr>
        <sz val="10"/>
        <rFont val="方正仿宋_GB2312"/>
        <charset val="134"/>
      </rPr>
      <t>张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包</t>
    </r>
  </si>
  <si>
    <r>
      <rPr>
        <sz val="10"/>
        <rFont val="Times New Roman"/>
        <charset val="134"/>
      </rPr>
      <t>A5</t>
    </r>
    <r>
      <rPr>
        <sz val="10"/>
        <rFont val="方正仿宋_GB2312"/>
        <charset val="134"/>
      </rPr>
      <t>纸：</t>
    </r>
    <r>
      <rPr>
        <sz val="10"/>
        <rFont val="Times New Roman"/>
        <charset val="134"/>
      </rPr>
      <t>1</t>
    </r>
    <r>
      <rPr>
        <sz val="10"/>
        <rFont val="方正仿宋_GB2312"/>
        <charset val="134"/>
      </rPr>
      <t>件</t>
    </r>
    <r>
      <rPr>
        <sz val="10"/>
        <rFont val="Times New Roman"/>
        <charset val="134"/>
      </rPr>
      <t>8</t>
    </r>
    <r>
      <rPr>
        <sz val="10"/>
        <rFont val="方正仿宋_GB2312"/>
        <charset val="134"/>
      </rPr>
      <t>包，</t>
    </r>
    <r>
      <rPr>
        <sz val="10"/>
        <rFont val="Times New Roman"/>
        <charset val="134"/>
      </rPr>
      <t>70g</t>
    </r>
    <r>
      <rPr>
        <sz val="10"/>
        <rFont val="方正仿宋_GB2312"/>
        <charset val="134"/>
      </rPr>
      <t>，</t>
    </r>
    <r>
      <rPr>
        <sz val="10"/>
        <rFont val="Times New Roman"/>
        <charset val="134"/>
      </rPr>
      <t>500</t>
    </r>
    <r>
      <rPr>
        <sz val="10"/>
        <rFont val="方正仿宋_GB2312"/>
        <charset val="134"/>
      </rPr>
      <t>张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包</t>
    </r>
  </si>
  <si>
    <r>
      <rPr>
        <sz val="10"/>
        <rFont val="方正仿宋_GB2312"/>
        <charset val="134"/>
      </rPr>
      <t>二联二等分打印纸：</t>
    </r>
    <r>
      <rPr>
        <sz val="10"/>
        <rFont val="Times New Roman"/>
        <charset val="134"/>
      </rPr>
      <t>1000</t>
    </r>
    <r>
      <rPr>
        <sz val="10"/>
        <rFont val="方正仿宋_GB2312"/>
        <charset val="134"/>
      </rPr>
      <t>张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件</t>
    </r>
  </si>
  <si>
    <t>不限定品牌</t>
  </si>
  <si>
    <r>
      <rPr>
        <sz val="10"/>
        <rFont val="方正仿宋_GB2312"/>
        <charset val="134"/>
      </rPr>
      <t>五联二等分打印纸：</t>
    </r>
    <r>
      <rPr>
        <sz val="10"/>
        <rFont val="Times New Roman"/>
        <charset val="134"/>
      </rPr>
      <t>1000</t>
    </r>
    <r>
      <rPr>
        <sz val="10"/>
        <rFont val="方正仿宋_GB2312"/>
        <charset val="134"/>
      </rPr>
      <t>张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件</t>
    </r>
  </si>
  <si>
    <r>
      <rPr>
        <sz val="10"/>
        <rFont val="方正仿宋_GB2312"/>
        <charset val="134"/>
      </rPr>
      <t>热敏打印纸：尺寸</t>
    </r>
    <r>
      <rPr>
        <sz val="10"/>
        <rFont val="Times New Roman"/>
        <charset val="134"/>
      </rPr>
      <t>8*6cm</t>
    </r>
  </si>
  <si>
    <t>盒</t>
  </si>
  <si>
    <r>
      <rPr>
        <sz val="10"/>
        <rFont val="宋体"/>
        <charset val="134"/>
      </rPr>
      <t>打印机硒鼓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墨盒</t>
    </r>
  </si>
  <si>
    <r>
      <rPr>
        <sz val="11"/>
        <rFont val="Times New Roman"/>
        <charset val="134"/>
      </rPr>
      <t>FUJI</t>
    </r>
    <r>
      <rPr>
        <sz val="11"/>
        <rFont val="方正仿宋_GB2312"/>
        <charset val="134"/>
      </rPr>
      <t>彩色数码多功能机</t>
    </r>
    <r>
      <rPr>
        <sz val="11"/>
        <rFont val="Times New Roman"/>
        <charset val="134"/>
      </rPr>
      <t>C2263</t>
    </r>
    <r>
      <rPr>
        <sz val="11"/>
        <rFont val="宋体"/>
        <charset val="134"/>
      </rPr>
      <t>（黑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原装）</t>
    </r>
  </si>
  <si>
    <t>支</t>
  </si>
  <si>
    <t>按打印机型号供应</t>
  </si>
  <si>
    <r>
      <rPr>
        <sz val="11"/>
        <rFont val="Times New Roman"/>
        <charset val="134"/>
      </rPr>
      <t>FUJI</t>
    </r>
    <r>
      <rPr>
        <sz val="11"/>
        <rFont val="方正仿宋_GB2312"/>
        <charset val="134"/>
      </rPr>
      <t>彩色数码多功能机</t>
    </r>
    <r>
      <rPr>
        <sz val="11"/>
        <rFont val="Times New Roman"/>
        <charset val="134"/>
      </rPr>
      <t>C2263</t>
    </r>
    <r>
      <rPr>
        <sz val="11"/>
        <rFont val="宋体"/>
        <charset val="134"/>
      </rPr>
      <t>（彩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原装）</t>
    </r>
  </si>
  <si>
    <r>
      <rPr>
        <sz val="11"/>
        <rFont val="方正仿宋_GB2312"/>
        <charset val="134"/>
      </rPr>
      <t>柯尼卡</t>
    </r>
    <r>
      <rPr>
        <sz val="11"/>
        <rFont val="Times New Roman"/>
        <charset val="134"/>
      </rPr>
      <t>bizhub C226</t>
    </r>
    <r>
      <rPr>
        <sz val="11"/>
        <rFont val="宋体"/>
        <charset val="134"/>
      </rPr>
      <t>（黑</t>
    </r>
    <r>
      <rPr>
        <sz val="11"/>
        <rFont val="方正仿宋_GB2312"/>
        <charset val="134"/>
      </rPr>
      <t>/原装大容量）</t>
    </r>
  </si>
  <si>
    <t>柯尼卡bizhub C226（彩/原装大容量）</t>
  </si>
  <si>
    <r>
      <rPr>
        <sz val="11"/>
        <rFont val="方正仿宋_GB2312"/>
        <charset val="134"/>
      </rPr>
      <t>惠普</t>
    </r>
    <r>
      <rPr>
        <sz val="11"/>
        <rFont val="Times New Roman"/>
        <charset val="134"/>
      </rPr>
      <t xml:space="preserve">  M254dw</t>
    </r>
    <r>
      <rPr>
        <sz val="11"/>
        <rFont val="方正仿宋_GB2312"/>
        <charset val="134"/>
      </rPr>
      <t>（彩/原装）</t>
    </r>
  </si>
  <si>
    <r>
      <rPr>
        <sz val="11"/>
        <rFont val="方正仿宋_GB2312"/>
        <charset val="134"/>
      </rPr>
      <t>惠普</t>
    </r>
    <r>
      <rPr>
        <sz val="11"/>
        <rFont val="Times New Roman"/>
        <charset val="134"/>
      </rPr>
      <t xml:space="preserve">  M254dw</t>
    </r>
    <r>
      <rPr>
        <sz val="11"/>
        <rFont val="方正仿宋_GB2312"/>
        <charset val="134"/>
      </rPr>
      <t>（彩/黑国产）</t>
    </r>
  </si>
  <si>
    <r>
      <rPr>
        <sz val="10"/>
        <rFont val="方正仿宋_GB2312"/>
        <charset val="134"/>
      </rPr>
      <t>佳能</t>
    </r>
    <r>
      <rPr>
        <sz val="10"/>
        <rFont val="Times New Roman"/>
        <charset val="134"/>
      </rPr>
      <t>3326</t>
    </r>
    <r>
      <rPr>
        <sz val="10"/>
        <rFont val="方正仿宋_GB2312"/>
        <charset val="134"/>
      </rPr>
      <t>打印机硒鼓：</t>
    </r>
    <r>
      <rPr>
        <sz val="10"/>
        <rFont val="Times New Roman"/>
        <charset val="134"/>
      </rPr>
      <t xml:space="preserve"> </t>
    </r>
    <r>
      <rPr>
        <sz val="10"/>
        <rFont val="方正仿宋_GB2312"/>
        <charset val="134"/>
      </rPr>
      <t>黑色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品红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青色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黄色（大容量</t>
    </r>
    <r>
      <rPr>
        <sz val="10"/>
        <rFont val="Times New Roman"/>
        <charset val="134"/>
      </rPr>
      <t>-</t>
    </r>
    <r>
      <rPr>
        <sz val="10"/>
        <rFont val="方正仿宋_GB2312"/>
        <charset val="134"/>
      </rPr>
      <t>原装）</t>
    </r>
  </si>
  <si>
    <r>
      <rPr>
        <sz val="10"/>
        <rFont val="方正仿宋_GB2312"/>
        <charset val="134"/>
      </rPr>
      <t>佳能</t>
    </r>
    <r>
      <rPr>
        <sz val="10"/>
        <rFont val="Times New Roman"/>
        <charset val="134"/>
      </rPr>
      <t xml:space="preserve"> LBP6018 </t>
    </r>
    <r>
      <rPr>
        <sz val="10"/>
        <rFont val="方正仿宋_GB2312"/>
        <charset val="134"/>
      </rPr>
      <t>激光打印机硒鼓：</t>
    </r>
    <r>
      <rPr>
        <sz val="10"/>
        <rFont val="Times New Roman"/>
        <charset val="134"/>
      </rPr>
      <t xml:space="preserve"> </t>
    </r>
    <r>
      <rPr>
        <sz val="10"/>
        <rFont val="方正仿宋_GB2312"/>
        <charset val="134"/>
      </rPr>
      <t>黑色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品红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青色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黄色（国产）</t>
    </r>
  </si>
  <si>
    <r>
      <rPr>
        <sz val="10"/>
        <rFont val="方正仿宋_GB2312"/>
        <charset val="134"/>
      </rPr>
      <t>佳能</t>
    </r>
    <r>
      <rPr>
        <sz val="10"/>
        <rFont val="Times New Roman"/>
        <charset val="134"/>
      </rPr>
      <t xml:space="preserve"> MF4712 </t>
    </r>
    <r>
      <rPr>
        <sz val="10"/>
        <rFont val="方正仿宋_GB2312"/>
        <charset val="134"/>
      </rPr>
      <t>打印机硒鼓：</t>
    </r>
    <r>
      <rPr>
        <sz val="10"/>
        <rFont val="Times New Roman"/>
        <charset val="134"/>
      </rPr>
      <t xml:space="preserve"> </t>
    </r>
    <r>
      <rPr>
        <sz val="10"/>
        <rFont val="方正仿宋_GB2312"/>
        <charset val="134"/>
      </rPr>
      <t>黑色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品红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青色</t>
    </r>
    <r>
      <rPr>
        <sz val="10"/>
        <rFont val="Times New Roman"/>
        <charset val="134"/>
      </rPr>
      <t>/</t>
    </r>
    <r>
      <rPr>
        <sz val="10"/>
        <rFont val="方正仿宋_GB2312"/>
        <charset val="134"/>
      </rPr>
      <t>黄色（国产）</t>
    </r>
  </si>
  <si>
    <r>
      <rPr>
        <sz val="10"/>
        <rFont val="方正仿宋_GB2312"/>
        <charset val="134"/>
      </rPr>
      <t>惠普</t>
    </r>
    <r>
      <rPr>
        <sz val="10"/>
        <rFont val="Times New Roman"/>
        <charset val="134"/>
      </rPr>
      <t>135a</t>
    </r>
    <r>
      <rPr>
        <sz val="10"/>
        <rFont val="方正仿宋_GB2312"/>
        <charset val="134"/>
      </rPr>
      <t>打印机硒鼓</t>
    </r>
    <r>
      <rPr>
        <sz val="10"/>
        <rFont val="Times New Roman"/>
        <charset val="134"/>
      </rPr>
      <t>-</t>
    </r>
    <r>
      <rPr>
        <sz val="10"/>
        <rFont val="方正仿宋_GB2312"/>
        <charset val="134"/>
      </rPr>
      <t>黑色（国产）</t>
    </r>
  </si>
  <si>
    <r>
      <rPr>
        <sz val="10"/>
        <rFont val="方正仿宋_GB2312"/>
        <charset val="134"/>
      </rPr>
      <t>惠普</t>
    </r>
    <r>
      <rPr>
        <sz val="10"/>
        <rFont val="Times New Roman"/>
        <charset val="134"/>
      </rPr>
      <t>136wm</t>
    </r>
    <r>
      <rPr>
        <sz val="10"/>
        <rFont val="方正仿宋_GB2312"/>
        <charset val="134"/>
      </rPr>
      <t>打印机硒鼓</t>
    </r>
    <r>
      <rPr>
        <sz val="10"/>
        <rFont val="Times New Roman"/>
        <charset val="134"/>
      </rPr>
      <t>-</t>
    </r>
    <r>
      <rPr>
        <sz val="10"/>
        <rFont val="方正仿宋_GB2312"/>
        <charset val="134"/>
      </rPr>
      <t>黑色（国产）</t>
    </r>
  </si>
  <si>
    <r>
      <rPr>
        <sz val="10"/>
        <rFont val="方正仿宋_GB2312"/>
        <charset val="134"/>
      </rPr>
      <t>惠普</t>
    </r>
    <r>
      <rPr>
        <sz val="10"/>
        <rFont val="Times New Roman"/>
        <charset val="134"/>
      </rPr>
      <t>LnK Tank311</t>
    </r>
    <r>
      <rPr>
        <sz val="10"/>
        <rFont val="方正仿宋_GB2312"/>
        <charset val="134"/>
      </rPr>
      <t>打印机墨盒黑色</t>
    </r>
    <r>
      <rPr>
        <sz val="10"/>
        <rFont val="Times New Roman"/>
        <charset val="134"/>
      </rPr>
      <t>(</t>
    </r>
    <r>
      <rPr>
        <sz val="10"/>
        <rFont val="方正仿宋_GB2312"/>
        <charset val="134"/>
      </rPr>
      <t>国产）</t>
    </r>
  </si>
  <si>
    <r>
      <rPr>
        <sz val="10"/>
        <rFont val="方正仿宋_GB2312"/>
        <charset val="134"/>
      </rPr>
      <t>惠普</t>
    </r>
    <r>
      <rPr>
        <sz val="10"/>
        <rFont val="Times New Roman"/>
        <charset val="134"/>
      </rPr>
      <t>Smart Tank585</t>
    </r>
    <r>
      <rPr>
        <sz val="10"/>
        <rFont val="方正仿宋_GB2312"/>
        <charset val="134"/>
      </rPr>
      <t>打印机墨盒</t>
    </r>
    <r>
      <rPr>
        <sz val="10"/>
        <rFont val="Times New Roman"/>
        <charset val="134"/>
      </rPr>
      <t>-</t>
    </r>
    <r>
      <rPr>
        <sz val="10"/>
        <rFont val="方正仿宋_GB2312"/>
        <charset val="134"/>
      </rPr>
      <t>黑色</t>
    </r>
    <r>
      <rPr>
        <sz val="10"/>
        <rFont val="Times New Roman"/>
        <charset val="134"/>
      </rPr>
      <t>(</t>
    </r>
    <r>
      <rPr>
        <sz val="10"/>
        <rFont val="方正仿宋_GB2312"/>
        <charset val="134"/>
      </rPr>
      <t>国产）</t>
    </r>
  </si>
  <si>
    <r>
      <rPr>
        <sz val="10"/>
        <rFont val="方正仿宋_GB2312"/>
        <charset val="134"/>
      </rPr>
      <t>惠普</t>
    </r>
    <r>
      <rPr>
        <sz val="10"/>
        <rFont val="Times New Roman"/>
        <charset val="134"/>
      </rPr>
      <t xml:space="preserve"> M437nda</t>
    </r>
    <r>
      <rPr>
        <sz val="10"/>
        <rFont val="方正仿宋_GB2312"/>
        <charset val="134"/>
      </rPr>
      <t>打印机硒鼓黑色（国产）</t>
    </r>
  </si>
  <si>
    <t>爱普生L3156 墨水 黑色</t>
  </si>
  <si>
    <t>爱普生L3156 墨水 彩色</t>
  </si>
  <si>
    <t>粉盒</t>
  </si>
  <si>
    <r>
      <rPr>
        <sz val="10"/>
        <rFont val="方正仿宋_GB2312"/>
        <charset val="134"/>
      </rPr>
      <t>奔图</t>
    </r>
    <r>
      <rPr>
        <sz val="10"/>
        <rFont val="Times New Roman"/>
        <charset val="134"/>
      </rPr>
      <t>1100DN</t>
    </r>
    <r>
      <rPr>
        <sz val="10"/>
        <rFont val="方正仿宋_GB2312"/>
        <charset val="134"/>
      </rPr>
      <t>打印机粉盒（原装）</t>
    </r>
  </si>
  <si>
    <r>
      <rPr>
        <sz val="10"/>
        <rFont val="方正仿宋_GB2312"/>
        <charset val="134"/>
      </rPr>
      <t>佳能</t>
    </r>
    <r>
      <rPr>
        <sz val="10"/>
        <rFont val="Times New Roman"/>
        <charset val="134"/>
      </rPr>
      <t>C3930</t>
    </r>
    <r>
      <rPr>
        <sz val="10"/>
        <rFont val="方正仿宋_GB2312"/>
        <charset val="134"/>
      </rPr>
      <t>打印机碳粉（原装）黑色大号</t>
    </r>
  </si>
  <si>
    <r>
      <rPr>
        <sz val="10"/>
        <rFont val="方正仿宋_GB2312"/>
        <charset val="134"/>
      </rPr>
      <t>佳能</t>
    </r>
    <r>
      <rPr>
        <sz val="10"/>
        <rFont val="Times New Roman"/>
        <charset val="134"/>
      </rPr>
      <t>C3930</t>
    </r>
    <r>
      <rPr>
        <sz val="10"/>
        <rFont val="方正仿宋_GB2312"/>
        <charset val="134"/>
      </rPr>
      <t>打印机碳粉（原装）彩色大号</t>
    </r>
  </si>
  <si>
    <t>打印机碳带</t>
  </si>
  <si>
    <t>个</t>
  </si>
  <si>
    <t>合计：</t>
  </si>
  <si>
    <t>注:
1.最终报价保留2位小数（不作为废标条件）
2.本项目为固定单价，实际数量以签收为准。
3.所有报价均用人民币表示，所报单价是包干价即包括但不限于材料费、人工费、运输费、搬运费、下车费、管理费、利润、配送费、税金等完成本项目所需的一切费用。且不得超过询价文件第三章表内所列单价限价，否则响应文件无效。
4.若供应商未明确标注产品品牌信息，将视作为按采购人指定品牌进行供应，并依次推进后续验收、结算等流程。</t>
  </si>
  <si>
    <r>
      <rPr>
        <sz val="11"/>
        <rFont val="宋体"/>
        <charset val="134"/>
      </rPr>
      <t>供应商名称：</t>
    </r>
    <r>
      <rPr>
        <sz val="11"/>
        <rFont val="Times New Roman"/>
        <charset val="134"/>
      </rPr>
      <t>XXX</t>
    </r>
    <r>
      <rPr>
        <sz val="11"/>
        <rFont val="宋体"/>
        <charset val="134"/>
      </rPr>
      <t>（盖单位公章）
法定代表人或授权代表（签字或盖章）：</t>
    </r>
    <r>
      <rPr>
        <sz val="11"/>
        <rFont val="Times New Roman"/>
        <charset val="134"/>
      </rPr>
      <t xml:space="preserve">XXX
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      </t>
    </r>
    <r>
      <rPr>
        <sz val="11"/>
        <rFont val="宋体"/>
        <charset val="134"/>
      </rPr>
      <t>期：</t>
    </r>
    <r>
      <rPr>
        <sz val="11"/>
        <rFont val="Times New Roman"/>
        <charset val="134"/>
      </rPr>
      <t>XXX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XXX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XXX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 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</si>
</sst>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1"/>
      <name val="黑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11"/>
      <name val="Times New Roman"/>
      <charset val="134"/>
    </font>
    <font>
      <sz val="8"/>
      <name val="仿宋_GB2312"/>
      <charset val="134"/>
    </font>
    <font>
      <sz val="8"/>
      <name val="Times New Roman"/>
      <charset val="134"/>
    </font>
    <font>
      <sz val="8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仿宋_GB2312"/>
      <charset val="134"/>
    </font>
    <font>
      <sz val="10"/>
      <name val="Times New Roman"/>
      <charset val="134"/>
    </font>
    <font>
      <sz val="12"/>
      <name val="方正仿宋_GB2312"/>
      <charset val="134"/>
    </font>
    <font>
      <sz val="10"/>
      <name val="方正仿宋_GB2312"/>
      <charset val="134"/>
    </font>
    <font>
      <sz val="12"/>
      <name val="Times New Roman"/>
      <charset val="134"/>
    </font>
    <font>
      <sz val="10"/>
      <name val="宋体"/>
      <charset val="134"/>
    </font>
    <font>
      <sz val="11"/>
      <name val="方正仿宋_GB2312"/>
      <charset val="134"/>
    </font>
    <font>
      <b/>
      <sz val="10"/>
      <name val="Times New Roman"/>
      <charset val="134"/>
    </font>
    <font>
      <sz val="11"/>
      <name val="宋体"/>
      <charset val="134"/>
    </font>
    <font>
      <b/>
      <sz val="9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9" applyNumberFormat="0" applyAlignment="0" applyProtection="0">
      <alignment vertical="center"/>
    </xf>
    <xf numFmtId="0" fontId="31" fillId="4" borderId="10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3" fillId="5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Protection="1">
      <alignment vertical="center"/>
      <protection locked="0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9" fillId="0" borderId="0" xfId="0" applyFont="1" applyFill="1" applyProtection="1">
      <alignment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 applyProtection="1">
      <alignment horizontal="center" vertical="center" wrapText="1"/>
      <protection locked="0"/>
    </xf>
    <xf numFmtId="0" fontId="12" fillId="0" borderId="2" xfId="0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wrapText="1"/>
    </xf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 wrapText="1"/>
    </xf>
    <xf numFmtId="0" fontId="17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19" fillId="0" borderId="2" xfId="0" applyFont="1" applyFill="1" applyBorder="1" applyAlignment="1" applyProtection="1">
      <alignment vertical="top" wrapText="1"/>
      <protection locked="0"/>
    </xf>
    <xf numFmtId="0" fontId="19" fillId="0" borderId="2" xfId="0" applyFont="1" applyFill="1" applyBorder="1" applyAlignment="1" applyProtection="1">
      <alignment vertical="top"/>
      <protection locked="0"/>
    </xf>
    <xf numFmtId="0" fontId="19" fillId="0" borderId="0" xfId="0" applyFont="1" applyFill="1" applyBorder="1" applyAlignment="1" applyProtection="1">
      <alignment vertical="top" wrapText="1"/>
      <protection locked="0"/>
    </xf>
    <xf numFmtId="0" fontId="20" fillId="0" borderId="0" xfId="0" applyFont="1" applyFill="1" applyBorder="1" applyAlignment="1" applyProtection="1">
      <alignment vertical="top"/>
      <protection locked="0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left" vertical="center"/>
      <protection locked="0"/>
    </xf>
    <xf numFmtId="0" fontId="21" fillId="0" borderId="2" xfId="0" applyFont="1" applyFill="1" applyBorder="1" applyAlignment="1" applyProtection="1">
      <alignment vertical="center" wrapText="1"/>
      <protection locked="0"/>
    </xf>
    <xf numFmtId="0" fontId="18" fillId="0" borderId="2" xfId="0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 applyProtection="1">
      <alignment vertical="top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tabSelected="1" workbookViewId="0">
      <pane ySplit="2" topLeftCell="A27" activePane="bottomLeft" state="frozen"/>
      <selection/>
      <selection pane="bottomLeft" activeCell="S31" sqref="S31"/>
    </sheetView>
  </sheetViews>
  <sheetFormatPr defaultColWidth="8.87962962962963" defaultRowHeight="14.4"/>
  <cols>
    <col min="1" max="1" width="5.12962962962963" style="5" customWidth="1"/>
    <col min="2" max="2" width="14.5" style="6" customWidth="1"/>
    <col min="3" max="3" width="27" style="7" customWidth="1"/>
    <col min="4" max="4" width="7.62962962962963" style="7" customWidth="1"/>
    <col min="5" max="5" width="7.12962962962963" style="8" customWidth="1"/>
    <col min="6" max="6" width="8.87962962962963" style="8"/>
    <col min="7" max="10" width="9.5" style="8" customWidth="1"/>
    <col min="11" max="13" width="7.5" style="8" customWidth="1"/>
    <col min="14" max="14" width="6.75" style="8" customWidth="1"/>
    <col min="15" max="15" width="11.1296296296296" style="9" customWidth="1"/>
    <col min="16" max="16" width="7.5" style="8" customWidth="1"/>
    <col min="17" max="17" width="9.37962962962963" style="8" customWidth="1"/>
    <col min="18" max="18" width="18.6666666666667" style="10" customWidth="1"/>
    <col min="19" max="16384" width="8.87962962962963" style="11"/>
  </cols>
  <sheetData>
    <row r="1" ht="39" customHeight="1" spans="1:18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35"/>
    </row>
    <row r="2" s="1" customFormat="1" ht="42" customHeight="1" spans="1:18">
      <c r="A2" s="13" t="s">
        <v>1</v>
      </c>
      <c r="B2" s="13" t="s">
        <v>2</v>
      </c>
      <c r="C2" s="14" t="s">
        <v>3</v>
      </c>
      <c r="D2" s="15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3" t="s">
        <v>15</v>
      </c>
      <c r="P2" s="13" t="s">
        <v>16</v>
      </c>
      <c r="Q2" s="13" t="s">
        <v>17</v>
      </c>
      <c r="R2" s="13" t="s">
        <v>18</v>
      </c>
    </row>
    <row r="3" s="2" customFormat="1" ht="30" customHeight="1" spans="1:18">
      <c r="A3" s="16">
        <v>1</v>
      </c>
      <c r="B3" s="17" t="s">
        <v>19</v>
      </c>
      <c r="C3" s="18" t="s">
        <v>20</v>
      </c>
      <c r="D3" s="19" t="s">
        <v>21</v>
      </c>
      <c r="E3" s="18">
        <v>25</v>
      </c>
      <c r="F3" s="18"/>
      <c r="G3" s="18">
        <v>0</v>
      </c>
      <c r="H3" s="18">
        <v>20</v>
      </c>
      <c r="I3" s="18">
        <v>20</v>
      </c>
      <c r="J3" s="18">
        <v>40</v>
      </c>
      <c r="K3" s="18"/>
      <c r="L3" s="18">
        <v>5</v>
      </c>
      <c r="M3" s="18">
        <v>50</v>
      </c>
      <c r="N3" s="18">
        <f>SUM(E3:M3)</f>
        <v>160</v>
      </c>
      <c r="O3" s="16"/>
      <c r="P3" s="16"/>
      <c r="Q3" s="16">
        <f>N3*P3</f>
        <v>0</v>
      </c>
      <c r="R3" s="36" t="s">
        <v>22</v>
      </c>
    </row>
    <row r="4" s="2" customFormat="1" ht="30" customHeight="1" spans="1:18">
      <c r="A4" s="16"/>
      <c r="B4" s="20"/>
      <c r="C4" s="18" t="s">
        <v>23</v>
      </c>
      <c r="D4" s="19" t="s">
        <v>21</v>
      </c>
      <c r="E4" s="18"/>
      <c r="F4" s="18">
        <v>180</v>
      </c>
      <c r="G4" s="18">
        <v>0</v>
      </c>
      <c r="H4" s="18"/>
      <c r="I4" s="18"/>
      <c r="J4" s="18"/>
      <c r="K4" s="18"/>
      <c r="L4" s="18"/>
      <c r="M4" s="18"/>
      <c r="N4" s="18">
        <f t="shared" ref="N4:N29" si="0">SUM(E4:M4)</f>
        <v>180</v>
      </c>
      <c r="O4" s="16"/>
      <c r="P4" s="16"/>
      <c r="Q4" s="16">
        <f t="shared" ref="Q4:Q29" si="1">N4*P4</f>
        <v>0</v>
      </c>
      <c r="R4" s="36" t="s">
        <v>22</v>
      </c>
    </row>
    <row r="5" s="2" customFormat="1" ht="30" customHeight="1" spans="1:18">
      <c r="A5" s="16"/>
      <c r="B5" s="20"/>
      <c r="C5" s="18" t="s">
        <v>24</v>
      </c>
      <c r="D5" s="19" t="s">
        <v>21</v>
      </c>
      <c r="E5" s="18">
        <v>2</v>
      </c>
      <c r="F5" s="18">
        <v>3</v>
      </c>
      <c r="G5" s="18">
        <v>0</v>
      </c>
      <c r="H5" s="18">
        <v>2</v>
      </c>
      <c r="I5" s="18">
        <v>1</v>
      </c>
      <c r="J5" s="18">
        <v>10</v>
      </c>
      <c r="K5" s="18"/>
      <c r="L5" s="18">
        <v>5</v>
      </c>
      <c r="M5" s="18">
        <v>30</v>
      </c>
      <c r="N5" s="18">
        <f t="shared" si="0"/>
        <v>53</v>
      </c>
      <c r="O5" s="16"/>
      <c r="P5" s="33"/>
      <c r="Q5" s="16">
        <f t="shared" si="1"/>
        <v>0</v>
      </c>
      <c r="R5" s="36" t="s">
        <v>22</v>
      </c>
    </row>
    <row r="6" s="2" customFormat="1" ht="30" customHeight="1" spans="1:18">
      <c r="A6" s="16"/>
      <c r="B6" s="20"/>
      <c r="C6" s="18" t="s">
        <v>25</v>
      </c>
      <c r="D6" s="19" t="s">
        <v>21</v>
      </c>
      <c r="E6" s="18">
        <v>6</v>
      </c>
      <c r="F6" s="18"/>
      <c r="G6" s="18">
        <v>0</v>
      </c>
      <c r="H6" s="18"/>
      <c r="I6" s="18"/>
      <c r="J6" s="18">
        <v>0</v>
      </c>
      <c r="K6" s="18"/>
      <c r="L6" s="18">
        <v>0</v>
      </c>
      <c r="M6" s="18">
        <v>0</v>
      </c>
      <c r="N6" s="18">
        <f t="shared" si="0"/>
        <v>6</v>
      </c>
      <c r="O6" s="16"/>
      <c r="P6" s="33"/>
      <c r="Q6" s="16">
        <f t="shared" si="1"/>
        <v>0</v>
      </c>
      <c r="R6" s="36" t="s">
        <v>22</v>
      </c>
    </row>
    <row r="7" s="2" customFormat="1" ht="30" customHeight="1" spans="1:18">
      <c r="A7" s="16"/>
      <c r="B7" s="20"/>
      <c r="C7" s="19" t="s">
        <v>26</v>
      </c>
      <c r="D7" s="19" t="s">
        <v>21</v>
      </c>
      <c r="E7" s="18"/>
      <c r="F7" s="18">
        <v>45</v>
      </c>
      <c r="G7" s="18">
        <v>0</v>
      </c>
      <c r="H7" s="18"/>
      <c r="I7" s="18"/>
      <c r="J7" s="18">
        <v>0</v>
      </c>
      <c r="K7" s="18"/>
      <c r="L7" s="18">
        <v>5</v>
      </c>
      <c r="M7" s="18">
        <v>0</v>
      </c>
      <c r="N7" s="18">
        <f t="shared" si="0"/>
        <v>50</v>
      </c>
      <c r="O7" s="16"/>
      <c r="P7" s="33"/>
      <c r="Q7" s="16">
        <f t="shared" si="1"/>
        <v>0</v>
      </c>
      <c r="R7" s="37" t="s">
        <v>27</v>
      </c>
    </row>
    <row r="8" s="2" customFormat="1" ht="30" customHeight="1" spans="1:18">
      <c r="A8" s="16"/>
      <c r="B8" s="20"/>
      <c r="C8" s="21" t="s">
        <v>28</v>
      </c>
      <c r="D8" s="19" t="s">
        <v>21</v>
      </c>
      <c r="E8" s="18"/>
      <c r="F8" s="18"/>
      <c r="G8" s="18">
        <v>0</v>
      </c>
      <c r="H8" s="18"/>
      <c r="I8" s="18"/>
      <c r="J8" s="18">
        <v>0</v>
      </c>
      <c r="K8" s="18"/>
      <c r="L8" s="18">
        <v>25</v>
      </c>
      <c r="M8" s="18">
        <v>0</v>
      </c>
      <c r="N8" s="18">
        <f t="shared" si="0"/>
        <v>25</v>
      </c>
      <c r="O8" s="16"/>
      <c r="P8" s="33"/>
      <c r="Q8" s="16">
        <f t="shared" si="1"/>
        <v>0</v>
      </c>
      <c r="R8" s="37" t="s">
        <v>27</v>
      </c>
    </row>
    <row r="9" s="2" customFormat="1" ht="30" customHeight="1" spans="1:18">
      <c r="A9" s="16"/>
      <c r="B9" s="20"/>
      <c r="C9" s="19" t="s">
        <v>29</v>
      </c>
      <c r="D9" s="19" t="s">
        <v>30</v>
      </c>
      <c r="E9" s="18"/>
      <c r="F9" s="18"/>
      <c r="G9" s="18">
        <v>0</v>
      </c>
      <c r="H9" s="18"/>
      <c r="I9" s="18"/>
      <c r="J9" s="18">
        <v>0</v>
      </c>
      <c r="K9" s="18"/>
      <c r="L9" s="18">
        <v>20</v>
      </c>
      <c r="M9" s="18">
        <v>0</v>
      </c>
      <c r="N9" s="18">
        <f t="shared" si="0"/>
        <v>20</v>
      </c>
      <c r="O9" s="16"/>
      <c r="P9" s="16"/>
      <c r="Q9" s="16">
        <f t="shared" si="1"/>
        <v>0</v>
      </c>
      <c r="R9" s="37" t="s">
        <v>27</v>
      </c>
    </row>
    <row r="10" s="2" customFormat="1" ht="30" customHeight="1" spans="1:18">
      <c r="A10" s="16">
        <v>2</v>
      </c>
      <c r="B10" s="22" t="s">
        <v>31</v>
      </c>
      <c r="C10" s="23" t="s">
        <v>32</v>
      </c>
      <c r="D10" s="24" t="s">
        <v>33</v>
      </c>
      <c r="E10" s="18"/>
      <c r="F10" s="18"/>
      <c r="G10" s="18">
        <v>0</v>
      </c>
      <c r="H10" s="18"/>
      <c r="I10" s="18"/>
      <c r="J10" s="18"/>
      <c r="K10" s="18"/>
      <c r="L10" s="18"/>
      <c r="M10" s="18">
        <v>8</v>
      </c>
      <c r="N10" s="18">
        <f t="shared" si="0"/>
        <v>8</v>
      </c>
      <c r="O10" s="16"/>
      <c r="P10" s="16"/>
      <c r="Q10" s="16">
        <f t="shared" si="1"/>
        <v>0</v>
      </c>
      <c r="R10" s="37" t="s">
        <v>34</v>
      </c>
    </row>
    <row r="11" s="2" customFormat="1" ht="30" customHeight="1" spans="1:18">
      <c r="A11" s="16"/>
      <c r="B11" s="16"/>
      <c r="C11" s="23" t="s">
        <v>35</v>
      </c>
      <c r="D11" s="24" t="s">
        <v>33</v>
      </c>
      <c r="E11" s="18"/>
      <c r="F11" s="18"/>
      <c r="G11" s="18"/>
      <c r="H11" s="18"/>
      <c r="I11" s="18"/>
      <c r="J11" s="18"/>
      <c r="K11" s="18"/>
      <c r="L11" s="18"/>
      <c r="M11" s="18">
        <v>5</v>
      </c>
      <c r="N11" s="18">
        <f t="shared" si="0"/>
        <v>5</v>
      </c>
      <c r="O11" s="16"/>
      <c r="P11" s="16"/>
      <c r="Q11" s="16">
        <f t="shared" si="1"/>
        <v>0</v>
      </c>
      <c r="R11" s="37" t="s">
        <v>34</v>
      </c>
    </row>
    <row r="12" s="2" customFormat="1" ht="30" customHeight="1" spans="1:18">
      <c r="A12" s="16"/>
      <c r="B12" s="16"/>
      <c r="C12" s="24" t="s">
        <v>36</v>
      </c>
      <c r="D12" s="24" t="s">
        <v>33</v>
      </c>
      <c r="E12" s="18"/>
      <c r="F12" s="18"/>
      <c r="G12" s="18"/>
      <c r="H12" s="18"/>
      <c r="I12" s="18"/>
      <c r="J12" s="18"/>
      <c r="K12" s="18"/>
      <c r="L12" s="18"/>
      <c r="M12" s="18">
        <v>8</v>
      </c>
      <c r="N12" s="18">
        <f t="shared" si="0"/>
        <v>8</v>
      </c>
      <c r="O12" s="16"/>
      <c r="P12" s="16"/>
      <c r="Q12" s="16">
        <f t="shared" si="1"/>
        <v>0</v>
      </c>
      <c r="R12" s="37" t="s">
        <v>34</v>
      </c>
    </row>
    <row r="13" s="2" customFormat="1" ht="30" customHeight="1" spans="1:18">
      <c r="A13" s="16"/>
      <c r="B13" s="16"/>
      <c r="C13" s="24" t="s">
        <v>37</v>
      </c>
      <c r="D13" s="24" t="s">
        <v>33</v>
      </c>
      <c r="E13" s="18"/>
      <c r="F13" s="18"/>
      <c r="G13" s="18"/>
      <c r="H13" s="18"/>
      <c r="I13" s="18"/>
      <c r="J13" s="18"/>
      <c r="K13" s="18"/>
      <c r="L13" s="18"/>
      <c r="M13" s="18">
        <v>5</v>
      </c>
      <c r="N13" s="18">
        <f t="shared" si="0"/>
        <v>5</v>
      </c>
      <c r="O13" s="16"/>
      <c r="P13" s="16"/>
      <c r="Q13" s="16">
        <f t="shared" si="1"/>
        <v>0</v>
      </c>
      <c r="R13" s="37" t="s">
        <v>34</v>
      </c>
    </row>
    <row r="14" s="2" customFormat="1" ht="30" customHeight="1" spans="1:18">
      <c r="A14" s="16"/>
      <c r="B14" s="16"/>
      <c r="C14" s="24" t="s">
        <v>38</v>
      </c>
      <c r="D14" s="24" t="s">
        <v>33</v>
      </c>
      <c r="E14" s="18"/>
      <c r="F14" s="18"/>
      <c r="G14" s="18"/>
      <c r="H14" s="18"/>
      <c r="I14" s="18"/>
      <c r="J14" s="18"/>
      <c r="K14" s="18"/>
      <c r="L14" s="18"/>
      <c r="M14" s="18">
        <v>3</v>
      </c>
      <c r="N14" s="18">
        <f t="shared" si="0"/>
        <v>3</v>
      </c>
      <c r="O14" s="16"/>
      <c r="P14" s="16"/>
      <c r="Q14" s="16">
        <f t="shared" si="1"/>
        <v>0</v>
      </c>
      <c r="R14" s="37" t="s">
        <v>34</v>
      </c>
    </row>
    <row r="15" s="2" customFormat="1" ht="30" customHeight="1" spans="1:18">
      <c r="A15" s="16"/>
      <c r="B15" s="16"/>
      <c r="C15" s="24" t="s">
        <v>39</v>
      </c>
      <c r="D15" s="24" t="s">
        <v>33</v>
      </c>
      <c r="E15" s="18"/>
      <c r="F15" s="18"/>
      <c r="G15" s="18"/>
      <c r="H15" s="18"/>
      <c r="I15" s="18"/>
      <c r="J15" s="18"/>
      <c r="K15" s="18"/>
      <c r="L15" s="18"/>
      <c r="M15" s="18">
        <v>3</v>
      </c>
      <c r="N15" s="18">
        <f t="shared" si="0"/>
        <v>3</v>
      </c>
      <c r="O15" s="16"/>
      <c r="P15" s="16"/>
      <c r="Q15" s="16">
        <f t="shared" si="1"/>
        <v>0</v>
      </c>
      <c r="R15" s="37" t="s">
        <v>34</v>
      </c>
    </row>
    <row r="16" s="2" customFormat="1" ht="30" customHeight="1" spans="1:18">
      <c r="A16" s="16"/>
      <c r="B16" s="16"/>
      <c r="C16" s="19" t="s">
        <v>40</v>
      </c>
      <c r="D16" s="24" t="s">
        <v>33</v>
      </c>
      <c r="E16" s="18"/>
      <c r="F16" s="18"/>
      <c r="G16" s="18"/>
      <c r="H16" s="18"/>
      <c r="I16" s="18"/>
      <c r="J16" s="18"/>
      <c r="K16" s="18"/>
      <c r="L16" s="18">
        <v>11</v>
      </c>
      <c r="M16" s="18"/>
      <c r="N16" s="18">
        <f t="shared" si="0"/>
        <v>11</v>
      </c>
      <c r="O16" s="16"/>
      <c r="P16" s="16"/>
      <c r="Q16" s="16">
        <f t="shared" si="1"/>
        <v>0</v>
      </c>
      <c r="R16" s="37" t="s">
        <v>34</v>
      </c>
    </row>
    <row r="17" s="2" customFormat="1" ht="30" customHeight="1" spans="1:18">
      <c r="A17" s="16"/>
      <c r="B17" s="16"/>
      <c r="C17" s="19" t="s">
        <v>41</v>
      </c>
      <c r="D17" s="24" t="s">
        <v>33</v>
      </c>
      <c r="E17" s="18"/>
      <c r="F17" s="18"/>
      <c r="G17" s="18"/>
      <c r="H17" s="18"/>
      <c r="I17" s="18"/>
      <c r="J17" s="18"/>
      <c r="K17" s="18"/>
      <c r="L17" s="18">
        <v>3</v>
      </c>
      <c r="M17" s="18"/>
      <c r="N17" s="18">
        <f t="shared" si="0"/>
        <v>3</v>
      </c>
      <c r="O17" s="16"/>
      <c r="P17" s="16"/>
      <c r="Q17" s="16">
        <f t="shared" si="1"/>
        <v>0</v>
      </c>
      <c r="R17" s="37" t="s">
        <v>34</v>
      </c>
    </row>
    <row r="18" s="2" customFormat="1" ht="30" customHeight="1" spans="1:18">
      <c r="A18" s="16"/>
      <c r="B18" s="16"/>
      <c r="C18" s="19" t="s">
        <v>42</v>
      </c>
      <c r="D18" s="24" t="s">
        <v>33</v>
      </c>
      <c r="E18" s="18"/>
      <c r="F18" s="18"/>
      <c r="G18" s="18"/>
      <c r="H18" s="18"/>
      <c r="I18" s="18"/>
      <c r="J18" s="18"/>
      <c r="K18" s="18"/>
      <c r="L18" s="18">
        <v>3</v>
      </c>
      <c r="M18" s="18"/>
      <c r="N18" s="18">
        <f t="shared" si="0"/>
        <v>3</v>
      </c>
      <c r="O18" s="16"/>
      <c r="P18" s="16"/>
      <c r="Q18" s="16">
        <f t="shared" si="1"/>
        <v>0</v>
      </c>
      <c r="R18" s="37" t="s">
        <v>34</v>
      </c>
    </row>
    <row r="19" s="2" customFormat="1" ht="30" customHeight="1" spans="1:18">
      <c r="A19" s="16"/>
      <c r="B19" s="16"/>
      <c r="C19" s="19" t="s">
        <v>43</v>
      </c>
      <c r="D19" s="24" t="s">
        <v>33</v>
      </c>
      <c r="E19" s="18"/>
      <c r="F19" s="18"/>
      <c r="G19" s="18"/>
      <c r="H19" s="18"/>
      <c r="I19" s="18"/>
      <c r="J19" s="18"/>
      <c r="K19" s="18"/>
      <c r="L19" s="18">
        <v>3</v>
      </c>
      <c r="M19" s="18"/>
      <c r="N19" s="18">
        <f t="shared" si="0"/>
        <v>3</v>
      </c>
      <c r="O19" s="16"/>
      <c r="P19" s="16"/>
      <c r="Q19" s="16">
        <f t="shared" si="1"/>
        <v>0</v>
      </c>
      <c r="R19" s="37" t="s">
        <v>34</v>
      </c>
    </row>
    <row r="20" s="2" customFormat="1" ht="30" customHeight="1" spans="1:18">
      <c r="A20" s="16"/>
      <c r="B20" s="16"/>
      <c r="C20" s="19" t="s">
        <v>44</v>
      </c>
      <c r="D20" s="24" t="s">
        <v>33</v>
      </c>
      <c r="E20" s="18"/>
      <c r="F20" s="18"/>
      <c r="G20" s="18"/>
      <c r="H20" s="18"/>
      <c r="I20" s="18"/>
      <c r="J20" s="18">
        <v>8</v>
      </c>
      <c r="K20" s="18"/>
      <c r="L20" s="18">
        <v>3</v>
      </c>
      <c r="M20" s="18"/>
      <c r="N20" s="18">
        <f t="shared" si="0"/>
        <v>11</v>
      </c>
      <c r="O20" s="16"/>
      <c r="P20" s="16"/>
      <c r="Q20" s="16">
        <f t="shared" si="1"/>
        <v>0</v>
      </c>
      <c r="R20" s="37" t="s">
        <v>34</v>
      </c>
    </row>
    <row r="21" s="2" customFormat="1" ht="30" customHeight="1" spans="1:18">
      <c r="A21" s="16"/>
      <c r="B21" s="16"/>
      <c r="C21" s="19" t="s">
        <v>45</v>
      </c>
      <c r="D21" s="24" t="s">
        <v>33</v>
      </c>
      <c r="E21" s="18"/>
      <c r="F21" s="18"/>
      <c r="G21" s="18"/>
      <c r="H21" s="18"/>
      <c r="I21" s="18"/>
      <c r="J21" s="18"/>
      <c r="K21" s="18"/>
      <c r="L21" s="18">
        <v>3</v>
      </c>
      <c r="M21" s="18"/>
      <c r="N21" s="18">
        <f t="shared" si="0"/>
        <v>3</v>
      </c>
      <c r="O21" s="16"/>
      <c r="P21" s="16"/>
      <c r="Q21" s="16">
        <f t="shared" si="1"/>
        <v>0</v>
      </c>
      <c r="R21" s="37" t="s">
        <v>34</v>
      </c>
    </row>
    <row r="22" s="2" customFormat="1" ht="30" customHeight="1" spans="1:18">
      <c r="A22" s="16"/>
      <c r="B22" s="16"/>
      <c r="C22" s="19" t="s">
        <v>46</v>
      </c>
      <c r="D22" s="24" t="s">
        <v>33</v>
      </c>
      <c r="E22" s="18"/>
      <c r="F22" s="18"/>
      <c r="G22" s="18"/>
      <c r="H22" s="18"/>
      <c r="I22" s="18"/>
      <c r="J22" s="18"/>
      <c r="K22" s="18"/>
      <c r="L22" s="18">
        <v>3</v>
      </c>
      <c r="M22" s="18"/>
      <c r="N22" s="18">
        <f t="shared" si="0"/>
        <v>3</v>
      </c>
      <c r="O22" s="16"/>
      <c r="P22" s="16"/>
      <c r="Q22" s="16">
        <f t="shared" si="1"/>
        <v>0</v>
      </c>
      <c r="R22" s="37" t="s">
        <v>34</v>
      </c>
    </row>
    <row r="23" s="2" customFormat="1" ht="30" customHeight="1" spans="1:18">
      <c r="A23" s="16"/>
      <c r="B23" s="16"/>
      <c r="C23" s="19" t="s">
        <v>47</v>
      </c>
      <c r="D23" s="24" t="s">
        <v>33</v>
      </c>
      <c r="E23" s="18"/>
      <c r="F23" s="18"/>
      <c r="G23" s="18"/>
      <c r="H23" s="18"/>
      <c r="I23" s="18"/>
      <c r="J23" s="18"/>
      <c r="K23" s="18"/>
      <c r="L23" s="18">
        <v>3</v>
      </c>
      <c r="M23" s="18"/>
      <c r="N23" s="18">
        <f t="shared" si="0"/>
        <v>3</v>
      </c>
      <c r="O23" s="16"/>
      <c r="P23" s="16"/>
      <c r="Q23" s="16">
        <f t="shared" si="1"/>
        <v>0</v>
      </c>
      <c r="R23" s="37" t="s">
        <v>34</v>
      </c>
    </row>
    <row r="24" s="2" customFormat="1" ht="30" customHeight="1" spans="1:18">
      <c r="A24" s="16"/>
      <c r="B24" s="16"/>
      <c r="C24" s="19" t="s">
        <v>48</v>
      </c>
      <c r="D24" s="19" t="s">
        <v>33</v>
      </c>
      <c r="E24" s="18"/>
      <c r="F24" s="18"/>
      <c r="G24" s="18"/>
      <c r="H24" s="18"/>
      <c r="I24" s="18"/>
      <c r="J24" s="18"/>
      <c r="K24" s="18"/>
      <c r="L24" s="18">
        <v>5</v>
      </c>
      <c r="M24" s="18"/>
      <c r="N24" s="18">
        <f t="shared" si="0"/>
        <v>5</v>
      </c>
      <c r="O24" s="16"/>
      <c r="P24" s="16"/>
      <c r="Q24" s="16">
        <f t="shared" si="1"/>
        <v>0</v>
      </c>
      <c r="R24" s="37" t="s">
        <v>34</v>
      </c>
    </row>
    <row r="25" s="2" customFormat="1" ht="30" customHeight="1" spans="1:18">
      <c r="A25" s="16"/>
      <c r="B25" s="16"/>
      <c r="C25" s="19" t="s">
        <v>49</v>
      </c>
      <c r="D25" s="19" t="s">
        <v>33</v>
      </c>
      <c r="E25" s="18"/>
      <c r="F25" s="18"/>
      <c r="G25" s="18"/>
      <c r="H25" s="18"/>
      <c r="I25" s="18"/>
      <c r="J25" s="18"/>
      <c r="K25" s="18"/>
      <c r="L25" s="18">
        <v>3</v>
      </c>
      <c r="M25" s="18"/>
      <c r="N25" s="18">
        <f t="shared" si="0"/>
        <v>3</v>
      </c>
      <c r="O25" s="16"/>
      <c r="P25" s="16"/>
      <c r="Q25" s="16">
        <f t="shared" si="1"/>
        <v>0</v>
      </c>
      <c r="R25" s="37" t="s">
        <v>34</v>
      </c>
    </row>
    <row r="26" s="2" customFormat="1" ht="30" customHeight="1" spans="1:18">
      <c r="A26" s="16">
        <v>3</v>
      </c>
      <c r="B26" s="17" t="s">
        <v>50</v>
      </c>
      <c r="C26" s="19" t="s">
        <v>51</v>
      </c>
      <c r="D26" s="19" t="s">
        <v>33</v>
      </c>
      <c r="E26" s="18"/>
      <c r="F26" s="18">
        <v>6</v>
      </c>
      <c r="G26" s="18">
        <v>0</v>
      </c>
      <c r="H26" s="18"/>
      <c r="I26" s="18"/>
      <c r="J26" s="18">
        <v>0</v>
      </c>
      <c r="K26" s="18"/>
      <c r="L26" s="18">
        <v>0</v>
      </c>
      <c r="M26" s="18">
        <v>0</v>
      </c>
      <c r="N26" s="18">
        <f t="shared" si="0"/>
        <v>6</v>
      </c>
      <c r="O26" s="16"/>
      <c r="P26" s="33"/>
      <c r="Q26" s="16">
        <f t="shared" si="1"/>
        <v>0</v>
      </c>
      <c r="R26" s="37" t="s">
        <v>34</v>
      </c>
    </row>
    <row r="27" s="2" customFormat="1" ht="35.1" customHeight="1" spans="1:18">
      <c r="A27" s="16"/>
      <c r="B27" s="20"/>
      <c r="C27" s="19" t="s">
        <v>52</v>
      </c>
      <c r="D27" s="19" t="s">
        <v>33</v>
      </c>
      <c r="E27" s="18"/>
      <c r="F27" s="18">
        <v>20</v>
      </c>
      <c r="G27" s="18"/>
      <c r="H27" s="18"/>
      <c r="I27" s="18"/>
      <c r="J27" s="18">
        <v>0</v>
      </c>
      <c r="K27" s="18"/>
      <c r="L27" s="18">
        <v>0</v>
      </c>
      <c r="M27" s="18">
        <v>12</v>
      </c>
      <c r="N27" s="18">
        <f t="shared" si="0"/>
        <v>32</v>
      </c>
      <c r="O27" s="16"/>
      <c r="P27" s="33"/>
      <c r="Q27" s="16">
        <f t="shared" si="1"/>
        <v>0</v>
      </c>
      <c r="R27" s="37" t="s">
        <v>34</v>
      </c>
    </row>
    <row r="28" s="2" customFormat="1" ht="35.1" customHeight="1" spans="1:18">
      <c r="A28" s="16"/>
      <c r="B28" s="20"/>
      <c r="C28" s="19" t="s">
        <v>53</v>
      </c>
      <c r="D28" s="19" t="s">
        <v>33</v>
      </c>
      <c r="E28" s="18"/>
      <c r="F28" s="18">
        <v>15</v>
      </c>
      <c r="G28" s="18">
        <v>0</v>
      </c>
      <c r="H28" s="18"/>
      <c r="I28" s="18"/>
      <c r="J28" s="18">
        <v>0</v>
      </c>
      <c r="K28" s="18"/>
      <c r="L28" s="18">
        <v>0</v>
      </c>
      <c r="M28" s="18">
        <v>12</v>
      </c>
      <c r="N28" s="18">
        <f t="shared" si="0"/>
        <v>27</v>
      </c>
      <c r="O28" s="16"/>
      <c r="P28" s="33"/>
      <c r="Q28" s="16">
        <f t="shared" si="1"/>
        <v>0</v>
      </c>
      <c r="R28" s="37" t="s">
        <v>34</v>
      </c>
    </row>
    <row r="29" s="2" customFormat="1" ht="35.1" customHeight="1" spans="1:18">
      <c r="A29" s="16">
        <v>4</v>
      </c>
      <c r="B29" s="17" t="s">
        <v>54</v>
      </c>
      <c r="C29" s="18"/>
      <c r="D29" s="19" t="s">
        <v>55</v>
      </c>
      <c r="E29" s="18"/>
      <c r="F29" s="18"/>
      <c r="G29" s="18">
        <v>0</v>
      </c>
      <c r="H29" s="18"/>
      <c r="I29" s="18"/>
      <c r="J29" s="18">
        <v>0</v>
      </c>
      <c r="K29" s="18"/>
      <c r="L29" s="18">
        <v>20</v>
      </c>
      <c r="M29" s="18">
        <v>2</v>
      </c>
      <c r="N29" s="18">
        <f t="shared" si="0"/>
        <v>22</v>
      </c>
      <c r="O29" s="16"/>
      <c r="P29" s="33"/>
      <c r="Q29" s="16">
        <f t="shared" si="1"/>
        <v>0</v>
      </c>
      <c r="R29" s="37" t="s">
        <v>34</v>
      </c>
    </row>
    <row r="30" s="3" customFormat="1" ht="37.5" customHeight="1" spans="1:18">
      <c r="A30" s="25" t="s">
        <v>56</v>
      </c>
      <c r="B30" s="26"/>
      <c r="C30" s="26"/>
      <c r="D30" s="27"/>
      <c r="E30" s="28" cm="1">
        <f t="array" ref="E30">SUMPRODUCT(E3:E29,$P$3:$P$29)</f>
        <v>0</v>
      </c>
      <c r="F30" s="28" cm="1">
        <f t="array" ref="F30">SUMPRODUCT(F3:F29,$P$3:$P$29)</f>
        <v>0</v>
      </c>
      <c r="G30" s="28" cm="1">
        <f t="array" ref="G30">SUMPRODUCT(G3:G29,$P$3:$P$29)</f>
        <v>0</v>
      </c>
      <c r="H30" s="28" cm="1">
        <f t="array" ref="H30">SUMPRODUCT(H3:H29,$P$3:$P$29)</f>
        <v>0</v>
      </c>
      <c r="I30" s="28" cm="1">
        <f t="array" ref="I30">SUMPRODUCT(I3:I29,$P$3:$P$29)</f>
        <v>0</v>
      </c>
      <c r="J30" s="28" cm="1">
        <f t="array" ref="J30">SUMPRODUCT(J3:J29,$P$3:$P$29)</f>
        <v>0</v>
      </c>
      <c r="K30" s="28" cm="1">
        <f t="array" ref="K30">SUMPRODUCT(K3:K29,$P$3:$P$29)</f>
        <v>0</v>
      </c>
      <c r="L30" s="28" cm="1">
        <f t="array" ref="L30">SUMPRODUCT(L3:L29,$P$3:$P$29)</f>
        <v>0</v>
      </c>
      <c r="M30" s="28" cm="1">
        <f t="array" ref="M30">SUMPRODUCT(M3:M29,$P$3:$P$29)</f>
        <v>0</v>
      </c>
      <c r="N30" s="28"/>
      <c r="O30" s="34"/>
      <c r="P30" s="28"/>
      <c r="Q30" s="38">
        <f>SUM(Q3:Q28)</f>
        <v>0</v>
      </c>
      <c r="R30" s="39"/>
    </row>
    <row r="31" s="4" customFormat="1" ht="96" customHeight="1" spans="1:18">
      <c r="A31" s="29" t="s">
        <v>57</v>
      </c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40"/>
    </row>
    <row r="32" ht="87.75" customHeight="1" spans="1:18">
      <c r="A32" s="31" t="s">
        <v>58</v>
      </c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</row>
  </sheetData>
  <sheetProtection algorithmName="SHA-512" hashValue="nkPbBatoNnAJLSbfvifdPa8/OFfUenGvoRa1l5b3j5iEtd3SpIzEgysat72jKKcaa413ufN/mheNyqbm/Hmd5g==" saltValue="JUsz7mZrGUC7cGcI/royhg==" spinCount="100000" sheet="1" objects="1"/>
  <autoFilter xmlns:etc="http://www.wps.cn/officeDocument/2017/etCustomData" ref="A2:R32" etc:filterBottomFollowUsedRange="0">
    <extLst/>
  </autoFilter>
  <mergeCells count="10">
    <mergeCell ref="A1:R1"/>
    <mergeCell ref="A30:D30"/>
    <mergeCell ref="A31:R31"/>
    <mergeCell ref="A32:R32"/>
    <mergeCell ref="A3:A9"/>
    <mergeCell ref="A10:A25"/>
    <mergeCell ref="A26:A28"/>
    <mergeCell ref="B3:B9"/>
    <mergeCell ref="B10:B25"/>
    <mergeCell ref="B26:B28"/>
  </mergeCells>
  <printOptions horizontalCentered="1"/>
  <pageMargins left="0.393700787401575" right="0.393700787401575" top="0.393700787401575" bottom="0.393700787401575" header="0.31496062992126" footer="0.31496062992126"/>
  <pageSetup paperSize="9" scale="77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包1-供应商分项报价表（办公耗材类）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纯属虛构</cp:lastModifiedBy>
  <dcterms:created xsi:type="dcterms:W3CDTF">2025-01-17T03:19:00Z</dcterms:created>
  <dcterms:modified xsi:type="dcterms:W3CDTF">2025-01-17T08:00:12Z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2C0D43F92A63477BB4DD5652FC5D44F8_11</vt:lpwstr>
  </property>
  <property fmtid="{D5CDD505-2E9C-101B-9397-08002B2CF9AE}" pid="3" name="KSOProductBuildVer">
    <vt:lpwstr>2052-12.1.0.19770</vt:lpwstr>
  </property>
</Properties>
</file>